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000" windowHeight="9090" activeTab="0"/>
  </bookViews>
  <sheets>
    <sheet name="笔试面试总成绩 " sheetId="9" r:id="rId1"/>
  </sheets>
  <definedNames>
    <definedName name="_xlnm.Print_Titles" localSheetId="0">'笔试面试总成绩 '!$2:$3</definedName>
  </definedNames>
  <calcPr calcId="144525"/>
</workbook>
</file>

<file path=xl/sharedStrings.xml><?xml version="1.0" encoding="utf-8"?>
<sst xmlns="http://schemas.openxmlformats.org/spreadsheetml/2006/main" count="99" uniqueCount="48">
  <si>
    <t>附件1</t>
  </si>
  <si>
    <t>郏县2020年特招医学院校毕业生笔试面试总成绩</t>
  </si>
  <si>
    <t>序号</t>
  </si>
  <si>
    <t>姓名</t>
  </si>
  <si>
    <t>性别</t>
  </si>
  <si>
    <t>学历</t>
  </si>
  <si>
    <t>报考单位</t>
  </si>
  <si>
    <t>报考专业</t>
  </si>
  <si>
    <t>笔试成绩</t>
  </si>
  <si>
    <t>笔试60% 折合成绩</t>
  </si>
  <si>
    <t>面试     成绩</t>
  </si>
  <si>
    <t>面试40% 折合成绩</t>
  </si>
  <si>
    <t>总成绩</t>
  </si>
  <si>
    <t>名次</t>
  </si>
  <si>
    <t>何奕漾</t>
  </si>
  <si>
    <t>女</t>
  </si>
  <si>
    <t>大专</t>
  </si>
  <si>
    <t>安良镇卫生院</t>
  </si>
  <si>
    <t>口腔医学</t>
  </si>
  <si>
    <t>李澳聪</t>
  </si>
  <si>
    <t>王晓娜</t>
  </si>
  <si>
    <t>茨芭镇卫生院</t>
  </si>
  <si>
    <t>田俊红</t>
  </si>
  <si>
    <t>陈雨阳</t>
  </si>
  <si>
    <t>男</t>
  </si>
  <si>
    <t>本科</t>
  </si>
  <si>
    <t>护理学</t>
  </si>
  <si>
    <t>免试</t>
  </si>
  <si>
    <t>缺考</t>
  </si>
  <si>
    <t>王艳丰</t>
  </si>
  <si>
    <t>黄道镇卫生院</t>
  </si>
  <si>
    <t>临床医学</t>
  </si>
  <si>
    <t>81.44</t>
  </si>
  <si>
    <t>牛俊芳</t>
  </si>
  <si>
    <t>李  琳</t>
  </si>
  <si>
    <t>薛店镇卫生院</t>
  </si>
  <si>
    <t>医学检验技术</t>
  </si>
  <si>
    <t>赵艺雯</t>
  </si>
  <si>
    <t>姚  佳</t>
  </si>
  <si>
    <t>杨  浩</t>
  </si>
  <si>
    <t>赵云龙</t>
  </si>
  <si>
    <t>姚庄乡卫生院</t>
  </si>
  <si>
    <t>林梦歌</t>
  </si>
  <si>
    <t>林书雅</t>
  </si>
  <si>
    <t>长桥镇卫生院</t>
  </si>
  <si>
    <t>中医学</t>
  </si>
  <si>
    <t>王腾腾</t>
  </si>
  <si>
    <t>王晓芳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</si>
</sst>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  <numFmt numFmtId="177" formatCode="0.00;[Red]0.00"/>
    <numFmt numFmtId="178" formatCode="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宋体"/>
      <family val="2"/>
    </font>
    <font>
      <sz val="12"/>
      <name val="宋体"/>
      <family val="2"/>
    </font>
    <font>
      <sz val="11"/>
      <color rgb="FF000000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5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15" fillId="0" borderId="0" applyFont="0" applyFill="0" applyBorder="0" applyProtection="0">
      <alignment/>
    </xf>
    <xf numFmtId="41" fontId="15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15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15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15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2" fillId="11" borderId="5" applyNumberFormat="0" applyProtection="0">
      <alignment/>
    </xf>
    <xf numFmtId="0" fontId="26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178" fontId="8" fillId="33" borderId="9" xfId="0" applyNumberFormat="1" applyFont="1" applyFill="1" applyBorder="1" applyAlignment="1">
      <alignment horizontal="center" vertical="center"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8" fontId="8" fillId="33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33" borderId="9" xfId="0" applyNumberFormat="1" applyFont="1" applyFill="1" applyBorder="1" applyAlignment="1">
      <alignment horizontal="center" vertical="center" wrapText="1"/>
    </xf>
    <xf numFmtId="177" fontId="10" fillId="33" borderId="9" xfId="0" applyNumberFormat="1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9"/>
  <sheetViews>
    <sheetView tabSelected="1" workbookViewId="0" topLeftCell="A2">
      <selection activeCell="P11" sqref="P11"/>
    </sheetView>
  </sheetViews>
  <sheetFormatPr defaultColWidth="9.00390625" defaultRowHeight="15"/>
  <cols>
    <col min="1" max="1" width="5.140625" style="1" customWidth="1"/>
    <col min="2" max="2" width="8.140625" style="2" customWidth="1"/>
    <col min="3" max="3" width="5.28125" style="2" customWidth="1"/>
    <col min="4" max="4" width="5.421875" style="2" customWidth="1"/>
    <col min="5" max="6" width="13.421875" style="2" customWidth="1"/>
    <col min="7" max="7" width="8.57421875" style="0" customWidth="1"/>
    <col min="8" max="8" width="9.140625" style="3" customWidth="1"/>
    <col min="9" max="9" width="7.28125" style="4" customWidth="1"/>
    <col min="10" max="10" width="9.140625" style="5" customWidth="1"/>
    <col min="11" max="11" width="6.8515625" style="6" customWidth="1"/>
    <col min="12" max="12" width="6.7109375" style="2" customWidth="1"/>
  </cols>
  <sheetData>
    <row r="1" spans="1:12" ht="2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1" customHeight="1">
      <c r="A2" s="8" t="s">
        <v>1</v>
      </c>
      <c r="B2" s="8"/>
      <c r="C2" s="8"/>
      <c r="D2" s="8"/>
      <c r="E2" s="8"/>
      <c r="F2" s="8"/>
      <c r="G2" s="8"/>
      <c r="H2" s="9"/>
      <c r="I2" s="30"/>
      <c r="J2" s="31"/>
      <c r="K2" s="32"/>
      <c r="L2" s="8"/>
    </row>
    <row r="3" spans="1:12" ht="3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33" t="s">
        <v>10</v>
      </c>
      <c r="J3" s="34" t="s">
        <v>11</v>
      </c>
      <c r="K3" s="35" t="s">
        <v>12</v>
      </c>
      <c r="L3" s="33" t="s">
        <v>13</v>
      </c>
    </row>
    <row r="4" spans="1:12" ht="32" customHeight="1">
      <c r="A4" s="14">
        <v>1</v>
      </c>
      <c r="B4" s="15" t="s">
        <v>14</v>
      </c>
      <c r="C4" s="15" t="s">
        <v>15</v>
      </c>
      <c r="D4" s="16" t="s">
        <v>16</v>
      </c>
      <c r="E4" s="16" t="s">
        <v>17</v>
      </c>
      <c r="F4" s="16" t="s">
        <v>18</v>
      </c>
      <c r="G4" s="17">
        <v>64.6</v>
      </c>
      <c r="H4" s="18">
        <f>G4*0.6</f>
        <v>38.76</v>
      </c>
      <c r="I4" s="36">
        <v>80.92</v>
      </c>
      <c r="J4" s="37">
        <f>I4*0.4</f>
        <v>32.368</v>
      </c>
      <c r="K4" s="38">
        <f>H4+J4</f>
        <v>71.128</v>
      </c>
      <c r="L4" s="39">
        <v>1</v>
      </c>
    </row>
    <row r="5" spans="1:12" ht="32" customHeight="1">
      <c r="A5" s="19">
        <v>2</v>
      </c>
      <c r="B5" s="15" t="s">
        <v>19</v>
      </c>
      <c r="C5" s="15" t="s">
        <v>15</v>
      </c>
      <c r="D5" s="16" t="s">
        <v>16</v>
      </c>
      <c r="E5" s="16" t="s">
        <v>17</v>
      </c>
      <c r="F5" s="16" t="s">
        <v>18</v>
      </c>
      <c r="G5" s="17">
        <v>48.2</v>
      </c>
      <c r="H5" s="18">
        <f aca="true" t="shared" si="0" ref="H5:H19">G5*0.6</f>
        <v>28.92</v>
      </c>
      <c r="I5" s="36">
        <v>80.14</v>
      </c>
      <c r="J5" s="37">
        <f aca="true" t="shared" si="1" ref="J5:J19">I5*0.4</f>
        <v>32.056</v>
      </c>
      <c r="K5" s="38">
        <f aca="true" t="shared" si="2" ref="K5:K19">H5+J5</f>
        <v>60.976</v>
      </c>
      <c r="L5" s="39">
        <v>2</v>
      </c>
    </row>
    <row r="6" spans="1:12" ht="32" customHeight="1">
      <c r="A6" s="14">
        <v>3</v>
      </c>
      <c r="B6" s="15" t="s">
        <v>20</v>
      </c>
      <c r="C6" s="15" t="s">
        <v>15</v>
      </c>
      <c r="D6" s="16" t="s">
        <v>16</v>
      </c>
      <c r="E6" s="16" t="s">
        <v>21</v>
      </c>
      <c r="F6" s="16" t="s">
        <v>18</v>
      </c>
      <c r="G6" s="17">
        <v>55.9</v>
      </c>
      <c r="H6" s="18">
        <f t="shared" si="0"/>
        <v>33.54</v>
      </c>
      <c r="I6" s="36">
        <v>79.66</v>
      </c>
      <c r="J6" s="37">
        <f t="shared" si="1"/>
        <v>31.864</v>
      </c>
      <c r="K6" s="38">
        <f t="shared" si="2"/>
        <v>65.404</v>
      </c>
      <c r="L6" s="39">
        <v>1</v>
      </c>
    </row>
    <row r="7" spans="1:12" ht="32" customHeight="1">
      <c r="A7" s="19">
        <v>4</v>
      </c>
      <c r="B7" s="15" t="s">
        <v>22</v>
      </c>
      <c r="C7" s="15" t="s">
        <v>15</v>
      </c>
      <c r="D7" s="16" t="s">
        <v>16</v>
      </c>
      <c r="E7" s="16" t="s">
        <v>21</v>
      </c>
      <c r="F7" s="16" t="s">
        <v>18</v>
      </c>
      <c r="G7" s="17">
        <v>50.1</v>
      </c>
      <c r="H7" s="18">
        <f t="shared" si="0"/>
        <v>30.06</v>
      </c>
      <c r="I7" s="36">
        <v>80.2</v>
      </c>
      <c r="J7" s="37">
        <f t="shared" si="1"/>
        <v>32.08</v>
      </c>
      <c r="K7" s="38">
        <f t="shared" si="2"/>
        <v>62.14</v>
      </c>
      <c r="L7" s="39">
        <v>2</v>
      </c>
    </row>
    <row r="8" spans="1:12" ht="32" customHeight="1">
      <c r="A8" s="20">
        <v>6</v>
      </c>
      <c r="B8" s="21" t="s">
        <v>23</v>
      </c>
      <c r="C8" s="21" t="s">
        <v>24</v>
      </c>
      <c r="D8" s="22" t="s">
        <v>25</v>
      </c>
      <c r="E8" s="22" t="s">
        <v>21</v>
      </c>
      <c r="F8" s="22" t="s">
        <v>26</v>
      </c>
      <c r="G8" s="23" t="s">
        <v>27</v>
      </c>
      <c r="H8" s="24"/>
      <c r="I8" s="40" t="s">
        <v>28</v>
      </c>
      <c r="J8" s="41">
        <v>0</v>
      </c>
      <c r="K8" s="42">
        <v>0</v>
      </c>
      <c r="L8" s="43"/>
    </row>
    <row r="9" spans="1:12" ht="32" customHeight="1">
      <c r="A9" s="14">
        <v>5</v>
      </c>
      <c r="B9" s="15" t="s">
        <v>29</v>
      </c>
      <c r="C9" s="15" t="s">
        <v>15</v>
      </c>
      <c r="D9" s="16" t="s">
        <v>16</v>
      </c>
      <c r="E9" s="16" t="s">
        <v>30</v>
      </c>
      <c r="F9" s="16" t="s">
        <v>31</v>
      </c>
      <c r="G9" s="17">
        <v>74.7</v>
      </c>
      <c r="H9" s="18">
        <f t="shared" si="0"/>
        <v>44.82</v>
      </c>
      <c r="I9" s="36" t="s">
        <v>32</v>
      </c>
      <c r="J9" s="37">
        <f t="shared" si="1"/>
        <v>32.576</v>
      </c>
      <c r="K9" s="38">
        <f t="shared" si="2"/>
        <v>77.396</v>
      </c>
      <c r="L9" s="39">
        <v>1</v>
      </c>
    </row>
    <row r="10" spans="1:12" ht="32" customHeight="1">
      <c r="A10" s="14">
        <v>7</v>
      </c>
      <c r="B10" s="15" t="s">
        <v>33</v>
      </c>
      <c r="C10" s="15" t="s">
        <v>24</v>
      </c>
      <c r="D10" s="16" t="s">
        <v>16</v>
      </c>
      <c r="E10" s="16" t="s">
        <v>30</v>
      </c>
      <c r="F10" s="16" t="s">
        <v>31</v>
      </c>
      <c r="G10" s="17">
        <v>71.4</v>
      </c>
      <c r="H10" s="18">
        <f t="shared" si="0"/>
        <v>42.84</v>
      </c>
      <c r="I10" s="36">
        <v>82.44</v>
      </c>
      <c r="J10" s="37">
        <f t="shared" si="1"/>
        <v>32.976</v>
      </c>
      <c r="K10" s="38">
        <f t="shared" si="2"/>
        <v>75.816</v>
      </c>
      <c r="L10" s="39">
        <v>2</v>
      </c>
    </row>
    <row r="11" spans="1:12" ht="32" customHeight="1">
      <c r="A11" s="19">
        <v>8</v>
      </c>
      <c r="B11" s="15" t="s">
        <v>34</v>
      </c>
      <c r="C11" s="15" t="s">
        <v>15</v>
      </c>
      <c r="D11" s="25" t="s">
        <v>16</v>
      </c>
      <c r="E11" s="16" t="s">
        <v>35</v>
      </c>
      <c r="F11" s="26" t="s">
        <v>36</v>
      </c>
      <c r="G11" s="17">
        <v>54.4</v>
      </c>
      <c r="H11" s="18">
        <f t="shared" si="0"/>
        <v>32.64</v>
      </c>
      <c r="I11" s="36">
        <v>78.88</v>
      </c>
      <c r="J11" s="37">
        <f t="shared" si="1"/>
        <v>31.552</v>
      </c>
      <c r="K11" s="38">
        <f t="shared" si="2"/>
        <v>64.192</v>
      </c>
      <c r="L11" s="39">
        <v>1</v>
      </c>
    </row>
    <row r="12" spans="1:12" ht="32" customHeight="1">
      <c r="A12" s="14">
        <v>9</v>
      </c>
      <c r="B12" s="15" t="s">
        <v>37</v>
      </c>
      <c r="C12" s="15" t="s">
        <v>15</v>
      </c>
      <c r="D12" s="16" t="s">
        <v>16</v>
      </c>
      <c r="E12" s="16" t="s">
        <v>35</v>
      </c>
      <c r="F12" s="16" t="s">
        <v>36</v>
      </c>
      <c r="G12" s="17">
        <v>45.8</v>
      </c>
      <c r="H12" s="18">
        <f t="shared" si="0"/>
        <v>27.48</v>
      </c>
      <c r="I12" s="36">
        <v>78.7</v>
      </c>
      <c r="J12" s="37">
        <f t="shared" si="1"/>
        <v>31.48</v>
      </c>
      <c r="K12" s="38">
        <f t="shared" si="2"/>
        <v>58.96</v>
      </c>
      <c r="L12" s="39">
        <v>2</v>
      </c>
    </row>
    <row r="13" spans="1:12" ht="32" customHeight="1">
      <c r="A13" s="19">
        <v>10</v>
      </c>
      <c r="B13" s="27" t="s">
        <v>38</v>
      </c>
      <c r="C13" s="27" t="s">
        <v>15</v>
      </c>
      <c r="D13" s="26" t="s">
        <v>25</v>
      </c>
      <c r="E13" s="16" t="s">
        <v>35</v>
      </c>
      <c r="F13" s="16" t="s">
        <v>31</v>
      </c>
      <c r="G13" s="28">
        <v>100</v>
      </c>
      <c r="H13" s="18">
        <f t="shared" si="0"/>
        <v>60</v>
      </c>
      <c r="I13" s="36">
        <v>82.24</v>
      </c>
      <c r="J13" s="37">
        <f t="shared" si="1"/>
        <v>32.896</v>
      </c>
      <c r="K13" s="38">
        <f t="shared" si="2"/>
        <v>92.896</v>
      </c>
      <c r="L13" s="39">
        <v>1</v>
      </c>
    </row>
    <row r="14" spans="1:12" ht="32" customHeight="1">
      <c r="A14" s="19">
        <v>12</v>
      </c>
      <c r="B14" s="27" t="s">
        <v>39</v>
      </c>
      <c r="C14" s="27" t="s">
        <v>24</v>
      </c>
      <c r="D14" s="16" t="s">
        <v>16</v>
      </c>
      <c r="E14" s="16" t="s">
        <v>35</v>
      </c>
      <c r="F14" s="16" t="s">
        <v>31</v>
      </c>
      <c r="G14" s="28">
        <v>61.5</v>
      </c>
      <c r="H14" s="18">
        <f t="shared" si="0"/>
        <v>36.9</v>
      </c>
      <c r="I14" s="36">
        <v>80.72</v>
      </c>
      <c r="J14" s="37">
        <f t="shared" si="1"/>
        <v>32.288</v>
      </c>
      <c r="K14" s="38">
        <f t="shared" si="2"/>
        <v>69.188</v>
      </c>
      <c r="L14" s="39">
        <v>2</v>
      </c>
    </row>
    <row r="15" spans="1:12" ht="32" customHeight="1">
      <c r="A15" s="14">
        <v>11</v>
      </c>
      <c r="B15" s="27" t="s">
        <v>40</v>
      </c>
      <c r="C15" s="27" t="s">
        <v>24</v>
      </c>
      <c r="D15" s="16" t="s">
        <v>16</v>
      </c>
      <c r="E15" s="16" t="s">
        <v>41</v>
      </c>
      <c r="F15" s="16" t="s">
        <v>31</v>
      </c>
      <c r="G15" s="28">
        <v>61.3</v>
      </c>
      <c r="H15" s="18">
        <f t="shared" si="0"/>
        <v>36.78</v>
      </c>
      <c r="I15" s="36">
        <v>82.16</v>
      </c>
      <c r="J15" s="37">
        <f t="shared" si="1"/>
        <v>32.864</v>
      </c>
      <c r="K15" s="38">
        <f t="shared" si="2"/>
        <v>69.644</v>
      </c>
      <c r="L15" s="39">
        <v>1</v>
      </c>
    </row>
    <row r="16" spans="1:12" ht="32" customHeight="1">
      <c r="A16" s="14">
        <v>13</v>
      </c>
      <c r="B16" s="27" t="s">
        <v>42</v>
      </c>
      <c r="C16" s="27" t="s">
        <v>15</v>
      </c>
      <c r="D16" s="16" t="s">
        <v>16</v>
      </c>
      <c r="E16" s="16" t="s">
        <v>41</v>
      </c>
      <c r="F16" s="16" t="s">
        <v>31</v>
      </c>
      <c r="G16" s="28">
        <v>61.1</v>
      </c>
      <c r="H16" s="18">
        <f t="shared" si="0"/>
        <v>36.66</v>
      </c>
      <c r="I16" s="36">
        <v>80.3</v>
      </c>
      <c r="J16" s="37">
        <f t="shared" si="1"/>
        <v>32.12</v>
      </c>
      <c r="K16" s="38">
        <f t="shared" si="2"/>
        <v>68.78</v>
      </c>
      <c r="L16" s="39">
        <v>2</v>
      </c>
    </row>
    <row r="17" spans="1:12" ht="32" customHeight="1">
      <c r="A17" s="20">
        <v>14</v>
      </c>
      <c r="B17" s="21" t="s">
        <v>43</v>
      </c>
      <c r="C17" s="21" t="s">
        <v>15</v>
      </c>
      <c r="D17" s="22" t="s">
        <v>25</v>
      </c>
      <c r="E17" s="22" t="s">
        <v>44</v>
      </c>
      <c r="F17" s="22" t="s">
        <v>45</v>
      </c>
      <c r="G17" s="29" t="s">
        <v>27</v>
      </c>
      <c r="H17" s="24"/>
      <c r="I17" s="40" t="s">
        <v>28</v>
      </c>
      <c r="J17" s="41">
        <v>0</v>
      </c>
      <c r="K17" s="42">
        <v>0</v>
      </c>
      <c r="L17" s="43"/>
    </row>
    <row r="18" spans="1:12" ht="32" customHeight="1">
      <c r="A18" s="14">
        <v>15</v>
      </c>
      <c r="B18" s="27" t="s">
        <v>46</v>
      </c>
      <c r="C18" s="27" t="s">
        <v>15</v>
      </c>
      <c r="D18" s="16" t="s">
        <v>16</v>
      </c>
      <c r="E18" s="16" t="s">
        <v>44</v>
      </c>
      <c r="F18" s="16" t="s">
        <v>45</v>
      </c>
      <c r="G18" s="28">
        <v>59.2</v>
      </c>
      <c r="H18" s="18">
        <f t="shared" si="0"/>
        <v>35.52</v>
      </c>
      <c r="I18" s="36">
        <v>80.72</v>
      </c>
      <c r="J18" s="37">
        <f t="shared" si="1"/>
        <v>32.288</v>
      </c>
      <c r="K18" s="38">
        <f t="shared" si="2"/>
        <v>67.808</v>
      </c>
      <c r="L18" s="39">
        <v>1</v>
      </c>
    </row>
    <row r="19" spans="1:12" ht="32" customHeight="1">
      <c r="A19" s="19">
        <v>16</v>
      </c>
      <c r="B19" s="15" t="s">
        <v>47</v>
      </c>
      <c r="C19" s="15" t="s">
        <v>15</v>
      </c>
      <c r="D19" s="16" t="s">
        <v>16</v>
      </c>
      <c r="E19" s="16" t="s">
        <v>44</v>
      </c>
      <c r="F19" s="16" t="s">
        <v>36</v>
      </c>
      <c r="G19" s="17">
        <v>41.4</v>
      </c>
      <c r="H19" s="18">
        <f t="shared" si="0"/>
        <v>24.84</v>
      </c>
      <c r="I19" s="36">
        <v>79.8</v>
      </c>
      <c r="J19" s="37">
        <f t="shared" si="1"/>
        <v>31.92</v>
      </c>
      <c r="K19" s="38">
        <f t="shared" si="2"/>
        <v>56.76</v>
      </c>
      <c r="L19" s="39">
        <v>1</v>
      </c>
    </row>
  </sheetData>
  <mergeCells count="2">
    <mergeCell ref="A1:L1"/>
    <mergeCell ref="A2:L2"/>
  </mergeCells>
  <printOptions/>
  <pageMargins left="0.472222222222222" right="0.109027777777778" top="0.393055555555556" bottom="0.160416666666667" header="0.297916666666667" footer="0.297916666666667"/>
  <pageSetup horizontalDpi="600" verticalDpi="600" orientation="portrait" paperSize="9"/>
  <ignoredErrors>
    <ignoredError sqref="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2019-11-18T09:27:00Z</cp:lastPrinted>
  <dcterms:created xsi:type="dcterms:W3CDTF">2019-11-14T10:17:00Z</dcterms:created>
  <dcterms:modified xsi:type="dcterms:W3CDTF">2020-12-26T06:45:02Z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